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apphire\PUBLIC\WWW\Autumn\FIN_AID\documents\"/>
    </mc:Choice>
  </mc:AlternateContent>
  <bookViews>
    <workbookView xWindow="360" yWindow="75" windowWidth="22995" windowHeight="8010"/>
  </bookViews>
  <sheets>
    <sheet name="Out of Pocket Costs" sheetId="1" r:id="rId1"/>
    <sheet name="Sheet2" sheetId="2" r:id="rId2"/>
    <sheet name="Sheet3" sheetId="3" r:id="rId3"/>
  </sheets>
  <definedNames>
    <definedName name="_xlnm.Print_Area" localSheetId="0">'Out of Pocket Costs'!$A$1:$I$18</definedName>
  </definedNames>
  <calcPr calcId="152511"/>
</workbook>
</file>

<file path=xl/calcChain.xml><?xml version="1.0" encoding="utf-8"?>
<calcChain xmlns="http://schemas.openxmlformats.org/spreadsheetml/2006/main">
  <c r="B8" i="1" l="1"/>
  <c r="D16" i="1" l="1"/>
  <c r="B13" i="1"/>
  <c r="D13" i="1" s="1"/>
  <c r="B5" i="1"/>
  <c r="D5" i="1" s="1"/>
  <c r="D8" i="1" l="1"/>
  <c r="B16" i="1"/>
  <c r="H9" i="1"/>
  <c r="H12" i="1" s="1"/>
  <c r="H16" i="1" s="1"/>
  <c r="D9" i="1" l="1"/>
  <c r="D18" i="1"/>
  <c r="B18" i="1" l="1"/>
  <c r="B9" i="1"/>
</calcChain>
</file>

<file path=xl/sharedStrings.xml><?xml version="1.0" encoding="utf-8"?>
<sst xmlns="http://schemas.openxmlformats.org/spreadsheetml/2006/main" count="31" uniqueCount="26">
  <si>
    <t>TOTAL</t>
  </si>
  <si>
    <t xml:space="preserve">Estimated Tuition &amp; Fees </t>
  </si>
  <si>
    <t>Estimated Meal Plan Cost</t>
  </si>
  <si>
    <t xml:space="preserve">Sample 2016-17 Estimated Costs </t>
  </si>
  <si>
    <t xml:space="preserve">Your 2016-17 Estimated Costs </t>
  </si>
  <si>
    <t>Sample In State</t>
  </si>
  <si>
    <t>Sample Out of State</t>
  </si>
  <si>
    <t>Amount ($)</t>
  </si>
  <si>
    <t>More Information</t>
  </si>
  <si>
    <t>Estimated Tuition &amp; Fees</t>
  </si>
  <si>
    <t>Bursar Tuition &amp; Fees</t>
  </si>
  <si>
    <t>Log-in to myWCU to review your anticipated aid.</t>
  </si>
  <si>
    <t>Email finaid@wcupa.edu with questions or to make an appointment.</t>
  </si>
  <si>
    <t>OR</t>
  </si>
  <si>
    <t xml:space="preserve">14 Meal Plan </t>
  </si>
  <si>
    <t>TOTAL ESTIMATED ANNUAL COST</t>
  </si>
  <si>
    <t>ESTIMATED ANNUAL ANTICIPATED COST</t>
  </si>
  <si>
    <t>Sample of anticipated out-of-pocket costs</t>
  </si>
  <si>
    <t>Please calculate your anticipated out-of-pocket costs</t>
  </si>
  <si>
    <t>Estimated Traditional Housing (Goshen, Killinger, Schmidt, Tyson)</t>
  </si>
  <si>
    <t>Estimated Affiliated (USH) Housing (Allegheny, Brandywine, Commonwealth, University, Village)</t>
  </si>
  <si>
    <t>Traditional Housing Pricing (Please note if you are using per semester rates, multiply by 2.)</t>
  </si>
  <si>
    <t>Affiliated Housing (USH) Pricing (Please note if you are using per semester rates, multiply by 2.)</t>
  </si>
  <si>
    <t>Housing &amp; Meal Plan Rates (Please note if you are using per semester rates, multiply by 2.)</t>
  </si>
  <si>
    <t>Average Affiliated (USH) Housing (Allegheny, Brandywine, Commonwealth, University, Village)</t>
  </si>
  <si>
    <t>TOTAL ANTICIPATED ANNUAL FINANCIAL AID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</si>
</sst>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$&quot;#,##0_);[Red]\(&quot;$&quot;#,##0\)"/>
    <numFmt numFmtId="164" formatCode="&quot;$&quot;#,##0"/>
    <numFmt numFmtId="165" formatCode="_([$$-409]* #,##0.00_);_([$$-409]* \(#,##0.00\);_([$$-409]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7" tint="-0.249977111117893"/>
      <name val="Calibri"/>
      <family val="2"/>
      <scheme val="minor"/>
    </font>
    <font>
      <b/>
      <sz val="11"/>
      <color theme="7" tint="-0.249977111117893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7" tint="-0.249977111117893"/>
      <name val="Calibri"/>
      <family val="2"/>
      <scheme val="minor"/>
    </font>
    <font>
      <sz val="14"/>
      <color theme="7" tint="-0.249977111117893"/>
      <name val="Calibri"/>
      <family val="2"/>
      <scheme val="minor"/>
    </font>
    <font>
      <b/>
      <sz val="14"/>
      <color theme="1" tint="0.249977111117893"/>
      <name val="Calibri"/>
      <family val="2"/>
      <scheme val="minor"/>
    </font>
    <font>
      <sz val="14"/>
      <color theme="1" tint="0.249977111117893"/>
      <name val="Calibri"/>
      <family val="2"/>
      <scheme val="minor"/>
    </font>
    <font>
      <sz val="11"/>
      <color theme="1" tint="0.249977111117893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7" tint="0.59999389629810485"/>
        <bgColor indexed="64"/>
      </patternFill>
    </fill>
  </fills>
  <borders count="35">
    <border>
      <left/>
      <right/>
      <top/>
      <bottom/>
      <diagonal/>
    </border>
    <border>
      <left style="medium">
        <color theme="7" tint="-0.249977111117893"/>
      </left>
      <right/>
      <top style="medium">
        <color theme="7" tint="-0.249977111117893"/>
      </top>
      <bottom/>
      <diagonal/>
    </border>
    <border>
      <left/>
      <right/>
      <top style="medium">
        <color theme="7" tint="-0.249977111117893"/>
      </top>
      <bottom/>
      <diagonal/>
    </border>
    <border>
      <left/>
      <right style="medium">
        <color theme="7" tint="-0.249977111117893"/>
      </right>
      <top style="medium">
        <color theme="7" tint="-0.249977111117893"/>
      </top>
      <bottom/>
      <diagonal/>
    </border>
    <border>
      <left style="medium">
        <color theme="7" tint="-0.249977111117893"/>
      </left>
      <right/>
      <top/>
      <bottom/>
      <diagonal/>
    </border>
    <border>
      <left/>
      <right style="medium">
        <color theme="7" tint="-0.249977111117893"/>
      </right>
      <top/>
      <bottom/>
      <diagonal/>
    </border>
    <border>
      <left style="medium">
        <color theme="7" tint="-0.249977111117893"/>
      </left>
      <right/>
      <top/>
      <bottom style="medium">
        <color theme="7" tint="-0.249977111117893"/>
      </bottom>
      <diagonal/>
    </border>
    <border>
      <left/>
      <right/>
      <top/>
      <bottom style="medium">
        <color theme="7" tint="-0.249977111117893"/>
      </bottom>
      <diagonal/>
    </border>
    <border>
      <left/>
      <right style="medium">
        <color theme="7" tint="-0.249977111117893"/>
      </right>
      <top/>
      <bottom style="medium">
        <color theme="7" tint="-0.249977111117893"/>
      </bottom>
      <diagonal/>
    </border>
    <border>
      <left style="thin">
        <color theme="7" tint="-0.249977111117893"/>
      </left>
      <right style="thin">
        <color theme="7" tint="-0.249977111117893"/>
      </right>
      <top style="thin">
        <color theme="7" tint="-0.249977111117893"/>
      </top>
      <bottom style="thin">
        <color theme="7" tint="-0.249977111117893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/>
      <diagonal/>
    </border>
    <border>
      <left/>
      <right/>
      <top style="medium">
        <color theme="0" tint="-0.499984740745262"/>
      </top>
      <bottom/>
      <diagonal/>
    </border>
    <border>
      <left/>
      <right style="medium">
        <color theme="0" tint="-0.499984740745262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/>
      <top/>
      <bottom/>
      <diagonal/>
    </border>
    <border>
      <left/>
      <right style="medium">
        <color theme="0" tint="-0.499984740745262"/>
      </right>
      <top/>
      <bottom/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medium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7" tint="-0.249977111117893"/>
      </left>
      <right style="thin">
        <color theme="7" tint="-0.249977111117893"/>
      </right>
      <top style="thin">
        <color theme="7" tint="-0.249977111117893"/>
      </top>
      <bottom/>
      <diagonal/>
    </border>
    <border>
      <left style="thin">
        <color theme="7" tint="-0.249977111117893"/>
      </left>
      <right style="thin">
        <color theme="7" tint="-0.249977111117893"/>
      </right>
      <top/>
      <bottom style="thin">
        <color theme="7" tint="-0.249977111117893"/>
      </bottom>
      <diagonal/>
    </border>
    <border>
      <left/>
      <right style="thin">
        <color theme="7" tint="-0.249977111117893"/>
      </right>
      <top style="thin">
        <color theme="7" tint="-0.249977111117893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theme="0" tint="-0.499984740745262"/>
      </bottom>
      <diagonal/>
    </border>
    <border>
      <left/>
      <right style="medium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medium">
        <color theme="0" tint="-0.499984740745262"/>
      </right>
      <top style="thin">
        <color theme="0" tint="-0.499984740745262"/>
      </top>
      <bottom/>
      <diagonal/>
    </border>
    <border>
      <left/>
      <right style="medium">
        <color theme="0" tint="-0.499984740745262"/>
      </right>
      <top/>
      <bottom style="thin">
        <color theme="0" tint="-0.499984740745262"/>
      </bottom>
      <diagonal/>
    </border>
    <border>
      <left/>
      <right style="medium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7" tint="-0.249977111117893"/>
      </left>
      <right/>
      <top style="thin">
        <color theme="7" tint="-0.249977111117893"/>
      </top>
      <bottom style="thin">
        <color theme="7" tint="-0.249977111117893"/>
      </bottom>
      <diagonal/>
    </border>
    <border>
      <left style="thin">
        <color theme="7" tint="-0.249977111117893"/>
      </left>
      <right/>
      <top style="thin">
        <color theme="7" tint="-0.249977111117893"/>
      </top>
      <bottom/>
      <diagonal/>
    </border>
    <border>
      <left style="thin">
        <color theme="7" tint="-0.249977111117893"/>
      </left>
      <right/>
      <top/>
      <bottom style="thin">
        <color theme="7" tint="-0.249977111117893"/>
      </bottom>
      <diagonal/>
    </border>
    <border>
      <left/>
      <right style="thin">
        <color theme="7" tint="-0.249977111117893"/>
      </right>
      <top style="thin">
        <color theme="7" tint="-0.249977111117893"/>
      </top>
      <bottom style="thin">
        <color theme="7" tint="-0.249977111117893"/>
      </bottom>
      <diagonal/>
    </border>
    <border>
      <left style="thin">
        <color theme="7" tint="-0.249977111117893"/>
      </left>
      <right style="thin">
        <color theme="7" tint="-0.249977111117893"/>
      </right>
      <top style="thin">
        <color theme="7" tint="-0.249977111117893"/>
      </top>
      <bottom style="medium">
        <color theme="7" tint="-0.249977111117893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8">
    <xf numFmtId="0" fontId="0" fillId="0" borderId="0" xfId="0"/>
    <xf numFmtId="0" fontId="1" fillId="0" borderId="0" xfId="0" applyFont="1" applyBorder="1" applyAlignment="1">
      <alignment horizontal="left" indent="1"/>
    </xf>
    <xf numFmtId="0" fontId="10" fillId="6" borderId="0" xfId="0" applyFont="1" applyFill="1" applyBorder="1"/>
    <xf numFmtId="0" fontId="8" fillId="2" borderId="0" xfId="0" applyFont="1" applyFill="1" applyBorder="1" applyAlignment="1">
      <alignment horizontal="center"/>
    </xf>
    <xf numFmtId="0" fontId="0" fillId="0" borderId="9" xfId="0" applyBorder="1"/>
    <xf numFmtId="0" fontId="3" fillId="0" borderId="9" xfId="1" applyBorder="1"/>
    <xf numFmtId="0" fontId="3" fillId="0" borderId="9" xfId="1" applyBorder="1" applyAlignment="1">
      <alignment wrapText="1"/>
    </xf>
    <xf numFmtId="0" fontId="3" fillId="0" borderId="9" xfId="1" applyBorder="1" applyAlignment="1">
      <alignment vertical="top" wrapText="1"/>
    </xf>
    <xf numFmtId="0" fontId="1" fillId="3" borderId="9" xfId="0" applyFont="1" applyFill="1" applyBorder="1"/>
    <xf numFmtId="0" fontId="8" fillId="2" borderId="13" xfId="0" applyFont="1" applyFill="1" applyBorder="1" applyAlignment="1">
      <alignment horizontal="center"/>
    </xf>
    <xf numFmtId="0" fontId="8" fillId="2" borderId="14" xfId="0" applyFont="1" applyFill="1" applyBorder="1" applyAlignment="1">
      <alignment horizontal="center"/>
    </xf>
    <xf numFmtId="0" fontId="10" fillId="0" borderId="15" xfId="0" applyFont="1" applyBorder="1"/>
    <xf numFmtId="0" fontId="10" fillId="0" borderId="15" xfId="0" applyFont="1" applyBorder="1" applyAlignment="1">
      <alignment vertical="top" wrapText="1"/>
    </xf>
    <xf numFmtId="0" fontId="10" fillId="0" borderId="15" xfId="0" applyFont="1" applyBorder="1" applyAlignment="1">
      <alignment vertical="top"/>
    </xf>
    <xf numFmtId="0" fontId="8" fillId="0" borderId="15" xfId="0" applyFont="1" applyBorder="1" applyAlignment="1">
      <alignment horizontal="right"/>
    </xf>
    <xf numFmtId="0" fontId="10" fillId="6" borderId="13" xfId="0" applyFont="1" applyFill="1" applyBorder="1"/>
    <xf numFmtId="0" fontId="10" fillId="6" borderId="14" xfId="0" applyFont="1" applyFill="1" applyBorder="1"/>
    <xf numFmtId="0" fontId="10" fillId="0" borderId="15" xfId="0" applyFont="1" applyBorder="1" applyAlignment="1">
      <alignment wrapText="1"/>
    </xf>
    <xf numFmtId="0" fontId="10" fillId="0" borderId="15" xfId="0" applyFont="1" applyBorder="1" applyAlignment="1">
      <alignment horizontal="right"/>
    </xf>
    <xf numFmtId="0" fontId="8" fillId="0" borderId="18" xfId="0" applyFont="1" applyBorder="1" applyAlignment="1">
      <alignment horizontal="right"/>
    </xf>
    <xf numFmtId="0" fontId="1" fillId="0" borderId="9" xfId="0" applyFont="1" applyFill="1" applyBorder="1"/>
    <xf numFmtId="0" fontId="0" fillId="0" borderId="20" xfId="0" applyBorder="1"/>
    <xf numFmtId="0" fontId="3" fillId="0" borderId="19" xfId="1" applyBorder="1"/>
    <xf numFmtId="0" fontId="0" fillId="3" borderId="9" xfId="0" applyFill="1" applyBorder="1"/>
    <xf numFmtId="0" fontId="3" fillId="0" borderId="19" xfId="1" applyBorder="1" applyAlignment="1">
      <alignment wrapText="1"/>
    </xf>
    <xf numFmtId="0" fontId="7" fillId="3" borderId="9" xfId="0" applyFont="1" applyFill="1" applyBorder="1"/>
    <xf numFmtId="6" fontId="10" fillId="0" borderId="22" xfId="0" applyNumberFormat="1" applyFont="1" applyBorder="1"/>
    <xf numFmtId="6" fontId="10" fillId="0" borderId="22" xfId="0" applyNumberFormat="1" applyFont="1" applyBorder="1" applyAlignment="1">
      <alignment vertical="top"/>
    </xf>
    <xf numFmtId="164" fontId="8" fillId="0" borderId="22" xfId="0" applyNumberFormat="1" applyFont="1" applyBorder="1" applyAlignment="1">
      <alignment horizontal="right"/>
    </xf>
    <xf numFmtId="0" fontId="10" fillId="0" borderId="22" xfId="0" applyFont="1" applyBorder="1" applyAlignment="1">
      <alignment horizontal="right"/>
    </xf>
    <xf numFmtId="164" fontId="8" fillId="0" borderId="25" xfId="0" applyNumberFormat="1" applyFont="1" applyBorder="1" applyAlignment="1">
      <alignment horizontal="right"/>
    </xf>
    <xf numFmtId="6" fontId="10" fillId="0" borderId="26" xfId="0" applyNumberFormat="1" applyFont="1" applyBorder="1"/>
    <xf numFmtId="0" fontId="10" fillId="0" borderId="26" xfId="0" applyFont="1" applyBorder="1"/>
    <xf numFmtId="6" fontId="10" fillId="0" borderId="26" xfId="0" applyNumberFormat="1" applyFont="1" applyBorder="1" applyAlignment="1">
      <alignment vertical="top"/>
    </xf>
    <xf numFmtId="164" fontId="8" fillId="0" borderId="26" xfId="0" applyNumberFormat="1" applyFont="1" applyBorder="1" applyAlignment="1">
      <alignment horizontal="right"/>
    </xf>
    <xf numFmtId="0" fontId="10" fillId="0" borderId="26" xfId="0" applyFont="1" applyBorder="1" applyAlignment="1">
      <alignment horizontal="right"/>
    </xf>
    <xf numFmtId="164" fontId="8" fillId="0" borderId="29" xfId="0" applyNumberFormat="1" applyFont="1" applyBorder="1" applyAlignment="1">
      <alignment horizontal="right"/>
    </xf>
    <xf numFmtId="0" fontId="9" fillId="6" borderId="9" xfId="0" applyFont="1" applyFill="1" applyBorder="1" applyAlignment="1">
      <alignment horizontal="center"/>
    </xf>
    <xf numFmtId="0" fontId="10" fillId="6" borderId="9" xfId="0" applyFont="1" applyFill="1" applyBorder="1"/>
    <xf numFmtId="0" fontId="10" fillId="6" borderId="9" xfId="0" applyFont="1" applyFill="1" applyBorder="1" applyAlignment="1">
      <alignment vertical="top"/>
    </xf>
    <xf numFmtId="0" fontId="10" fillId="6" borderId="9" xfId="0" applyFont="1" applyFill="1" applyBorder="1" applyAlignment="1">
      <alignment horizontal="right"/>
    </xf>
    <xf numFmtId="0" fontId="1" fillId="0" borderId="30" xfId="0" applyFont="1" applyBorder="1"/>
    <xf numFmtId="0" fontId="1" fillId="0" borderId="30" xfId="0" applyFont="1" applyBorder="1" applyAlignment="1">
      <alignment wrapText="1"/>
    </xf>
    <xf numFmtId="0" fontId="4" fillId="0" borderId="30" xfId="0" applyFont="1" applyBorder="1" applyAlignment="1">
      <alignment horizontal="left" indent="1"/>
    </xf>
    <xf numFmtId="0" fontId="1" fillId="0" borderId="30" xfId="0" applyFont="1" applyBorder="1" applyAlignment="1">
      <alignment vertical="top" wrapText="1"/>
    </xf>
    <xf numFmtId="0" fontId="1" fillId="0" borderId="31" xfId="0" applyFont="1" applyBorder="1" applyAlignment="1">
      <alignment vertical="top"/>
    </xf>
    <xf numFmtId="0" fontId="6" fillId="0" borderId="30" xfId="0" applyFont="1" applyBorder="1" applyAlignment="1">
      <alignment horizontal="right"/>
    </xf>
    <xf numFmtId="0" fontId="6" fillId="0" borderId="32" xfId="0" applyFont="1" applyBorder="1" applyAlignment="1">
      <alignment horizontal="right"/>
    </xf>
    <xf numFmtId="0" fontId="6" fillId="0" borderId="31" xfId="0" applyFont="1" applyBorder="1" applyAlignment="1">
      <alignment horizontal="right"/>
    </xf>
    <xf numFmtId="0" fontId="0" fillId="0" borderId="30" xfId="0" applyBorder="1"/>
    <xf numFmtId="0" fontId="7" fillId="3" borderId="9" xfId="0" applyFont="1" applyFill="1" applyBorder="1" applyAlignment="1">
      <alignment horizontal="center"/>
    </xf>
    <xf numFmtId="0" fontId="5" fillId="3" borderId="9" xfId="0" applyFont="1" applyFill="1" applyBorder="1"/>
    <xf numFmtId="0" fontId="10" fillId="6" borderId="34" xfId="0" applyFont="1" applyFill="1" applyBorder="1"/>
    <xf numFmtId="0" fontId="6" fillId="7" borderId="4" xfId="0" applyFont="1" applyFill="1" applyBorder="1" applyAlignment="1">
      <alignment horizontal="center"/>
    </xf>
    <xf numFmtId="0" fontId="6" fillId="7" borderId="5" xfId="0" applyFont="1" applyFill="1" applyBorder="1"/>
    <xf numFmtId="0" fontId="0" fillId="0" borderId="30" xfId="0" applyFill="1" applyBorder="1"/>
    <xf numFmtId="0" fontId="0" fillId="3" borderId="30" xfId="0" applyFill="1" applyBorder="1"/>
    <xf numFmtId="0" fontId="6" fillId="4" borderId="1" xfId="0" applyFont="1" applyFill="1" applyBorder="1" applyAlignment="1">
      <alignment horizontal="center"/>
    </xf>
    <xf numFmtId="0" fontId="6" fillId="4" borderId="2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center"/>
    </xf>
    <xf numFmtId="0" fontId="10" fillId="0" borderId="15" xfId="0" applyFont="1" applyBorder="1"/>
    <xf numFmtId="0" fontId="10" fillId="0" borderId="22" xfId="0" applyFont="1" applyBorder="1"/>
    <xf numFmtId="0" fontId="10" fillId="0" borderId="15" xfId="0" applyFont="1" applyBorder="1" applyAlignment="1">
      <alignment horizontal="right"/>
    </xf>
    <xf numFmtId="0" fontId="10" fillId="0" borderId="22" xfId="0" applyFont="1" applyBorder="1" applyAlignment="1">
      <alignment horizontal="right"/>
    </xf>
    <xf numFmtId="0" fontId="10" fillId="0" borderId="26" xfId="0" applyFont="1" applyBorder="1"/>
    <xf numFmtId="0" fontId="1" fillId="0" borderId="33" xfId="0" applyFont="1" applyBorder="1"/>
    <xf numFmtId="0" fontId="1" fillId="0" borderId="9" xfId="0" applyFont="1" applyBorder="1"/>
    <xf numFmtId="0" fontId="0" fillId="0" borderId="0" xfId="0"/>
    <xf numFmtId="0" fontId="8" fillId="5" borderId="10" xfId="0" applyFont="1" applyFill="1" applyBorder="1" applyAlignment="1">
      <alignment horizontal="center"/>
    </xf>
    <xf numFmtId="0" fontId="8" fillId="5" borderId="11" xfId="0" applyFont="1" applyFill="1" applyBorder="1" applyAlignment="1">
      <alignment horizontal="center"/>
    </xf>
    <xf numFmtId="0" fontId="8" fillId="5" borderId="12" xfId="0" applyFont="1" applyFill="1" applyBorder="1" applyAlignment="1">
      <alignment horizontal="center"/>
    </xf>
    <xf numFmtId="0" fontId="10" fillId="0" borderId="16" xfId="0" applyFont="1" applyBorder="1" applyAlignment="1">
      <alignment vertical="top"/>
    </xf>
    <xf numFmtId="0" fontId="10" fillId="0" borderId="17" xfId="0" applyFont="1" applyBorder="1" applyAlignment="1">
      <alignment vertical="top"/>
    </xf>
    <xf numFmtId="6" fontId="10" fillId="0" borderId="23" xfId="0" applyNumberFormat="1" applyFont="1" applyBorder="1" applyAlignment="1">
      <alignment vertical="top"/>
    </xf>
    <xf numFmtId="6" fontId="10" fillId="0" borderId="24" xfId="0" applyNumberFormat="1" applyFont="1" applyBorder="1" applyAlignment="1">
      <alignment vertical="top"/>
    </xf>
    <xf numFmtId="6" fontId="10" fillId="0" borderId="27" xfId="0" applyNumberFormat="1" applyFont="1" applyBorder="1" applyAlignment="1">
      <alignment vertical="top"/>
    </xf>
    <xf numFmtId="6" fontId="10" fillId="0" borderId="28" xfId="0" applyNumberFormat="1" applyFont="1" applyBorder="1" applyAlignment="1">
      <alignment vertical="top"/>
    </xf>
    <xf numFmtId="0" fontId="0" fillId="0" borderId="9" xfId="0" applyBorder="1"/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165" fontId="6" fillId="7" borderId="0" xfId="0" applyNumberFormat="1" applyFont="1" applyFill="1" applyBorder="1" applyAlignment="1">
      <alignment horizontal="center"/>
    </xf>
    <xf numFmtId="165" fontId="1" fillId="0" borderId="33" xfId="0" applyNumberFormat="1" applyFont="1" applyBorder="1"/>
    <xf numFmtId="165" fontId="1" fillId="0" borderId="33" xfId="0" applyNumberFormat="1" applyFont="1" applyBorder="1" applyAlignment="1">
      <alignment vertical="top"/>
    </xf>
    <xf numFmtId="165" fontId="1" fillId="0" borderId="21" xfId="0" applyNumberFormat="1" applyFont="1" applyBorder="1"/>
    <xf numFmtId="165" fontId="6" fillId="0" borderId="9" xfId="0" applyNumberFormat="1" applyFont="1" applyBorder="1"/>
    <xf numFmtId="165" fontId="1" fillId="0" borderId="9" xfId="0" applyNumberFormat="1" applyFont="1" applyFill="1" applyBorder="1"/>
    <xf numFmtId="165" fontId="0" fillId="0" borderId="0" xfId="0" applyNumberForma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my.wcupa.edu/" TargetMode="External"/><Relationship Id="rId2" Type="http://schemas.openxmlformats.org/officeDocument/2006/relationships/hyperlink" Target="http://www.wcupa.edu/_information/afa/fiscal/bursar/tuition.asp" TargetMode="External"/><Relationship Id="rId1" Type="http://schemas.openxmlformats.org/officeDocument/2006/relationships/hyperlink" Target="http://www.wcupa.edu/_services/stu.lif/costs.asp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www.ushcommunities.org/payments/pricing/" TargetMode="External"/><Relationship Id="rId4" Type="http://schemas.openxmlformats.org/officeDocument/2006/relationships/hyperlink" Target="http://www.wcupa.edu/_services/stu.lif/costs.as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9"/>
  <sheetViews>
    <sheetView tabSelected="1" workbookViewId="0">
      <selection activeCell="D16" sqref="D16"/>
    </sheetView>
  </sheetViews>
  <sheetFormatPr defaultRowHeight="15" x14ac:dyDescent="0.25"/>
  <cols>
    <col min="1" max="1" width="48.7109375" customWidth="1"/>
    <col min="2" max="2" width="19.140625" bestFit="1" customWidth="1"/>
    <col min="3" max="3" width="3.140625" customWidth="1"/>
    <col min="4" max="4" width="24.28515625" bestFit="1" customWidth="1"/>
    <col min="5" max="5" width="1.85546875" customWidth="1"/>
    <col min="6" max="6" width="52.140625" customWidth="1"/>
    <col min="7" max="7" width="2.7109375" customWidth="1"/>
    <col min="8" max="8" width="14.28515625" style="87" bestFit="1" customWidth="1"/>
    <col min="9" max="9" width="44.7109375" bestFit="1" customWidth="1"/>
  </cols>
  <sheetData>
    <row r="1" spans="1:9" ht="18.75" x14ac:dyDescent="0.3">
      <c r="A1" s="68" t="s">
        <v>17</v>
      </c>
      <c r="B1" s="69"/>
      <c r="C1" s="69"/>
      <c r="D1" s="70"/>
      <c r="E1" s="67"/>
      <c r="F1" s="57" t="s">
        <v>18</v>
      </c>
      <c r="G1" s="58"/>
      <c r="H1" s="58"/>
      <c r="I1" s="59"/>
    </row>
    <row r="2" spans="1:9" ht="18.75" x14ac:dyDescent="0.3">
      <c r="A2" s="9" t="s">
        <v>3</v>
      </c>
      <c r="B2" s="3" t="s">
        <v>5</v>
      </c>
      <c r="C2" s="37"/>
      <c r="D2" s="10" t="s">
        <v>6</v>
      </c>
      <c r="E2" s="67"/>
      <c r="F2" s="53" t="s">
        <v>4</v>
      </c>
      <c r="G2" s="50"/>
      <c r="H2" s="81" t="s">
        <v>7</v>
      </c>
      <c r="I2" s="54" t="s">
        <v>8</v>
      </c>
    </row>
    <row r="3" spans="1:9" x14ac:dyDescent="0.25">
      <c r="A3" s="11" t="s">
        <v>1</v>
      </c>
      <c r="B3" s="26">
        <v>9750</v>
      </c>
      <c r="C3" s="38"/>
      <c r="D3" s="31">
        <v>21398</v>
      </c>
      <c r="E3" s="67"/>
      <c r="F3" s="41" t="s">
        <v>9</v>
      </c>
      <c r="G3" s="8"/>
      <c r="H3" s="82"/>
      <c r="I3" s="5" t="s">
        <v>10</v>
      </c>
    </row>
    <row r="4" spans="1:9" x14ac:dyDescent="0.25">
      <c r="A4" s="60"/>
      <c r="B4" s="61"/>
      <c r="C4" s="38"/>
      <c r="D4" s="32"/>
      <c r="E4" s="67"/>
      <c r="F4" s="41"/>
      <c r="G4" s="8"/>
      <c r="H4" s="65"/>
      <c r="I4" s="66"/>
    </row>
    <row r="5" spans="1:9" ht="30" x14ac:dyDescent="0.25">
      <c r="A5" s="12" t="s">
        <v>19</v>
      </c>
      <c r="B5" s="27">
        <f>2638*2</f>
        <v>5276</v>
      </c>
      <c r="C5" s="39"/>
      <c r="D5" s="33">
        <f>B5</f>
        <v>5276</v>
      </c>
      <c r="E5" s="67"/>
      <c r="F5" s="42" t="s">
        <v>19</v>
      </c>
      <c r="G5" s="8"/>
      <c r="H5" s="82"/>
      <c r="I5" s="6" t="s">
        <v>21</v>
      </c>
    </row>
    <row r="6" spans="1:9" x14ac:dyDescent="0.25">
      <c r="A6" s="62"/>
      <c r="B6" s="63"/>
      <c r="C6" s="38"/>
      <c r="D6" s="64"/>
      <c r="E6" s="67"/>
      <c r="F6" s="43" t="s">
        <v>13</v>
      </c>
      <c r="G6" s="8"/>
      <c r="H6" s="65"/>
      <c r="I6" s="66"/>
    </row>
    <row r="7" spans="1:9" ht="30" customHeight="1" x14ac:dyDescent="0.25">
      <c r="A7" s="62"/>
      <c r="B7" s="63"/>
      <c r="C7" s="38"/>
      <c r="D7" s="64"/>
      <c r="E7" s="67"/>
      <c r="F7" s="44" t="s">
        <v>20</v>
      </c>
      <c r="G7" s="8"/>
      <c r="H7" s="83"/>
      <c r="I7" s="7" t="s">
        <v>22</v>
      </c>
    </row>
    <row r="8" spans="1:9" ht="30" x14ac:dyDescent="0.25">
      <c r="A8" s="13" t="s">
        <v>14</v>
      </c>
      <c r="B8" s="27">
        <f>1396*2</f>
        <v>2792</v>
      </c>
      <c r="C8" s="39"/>
      <c r="D8" s="33">
        <f>B8</f>
        <v>2792</v>
      </c>
      <c r="E8" s="67"/>
      <c r="F8" s="45" t="s">
        <v>2</v>
      </c>
      <c r="G8" s="8"/>
      <c r="H8" s="84"/>
      <c r="I8" s="24" t="s">
        <v>23</v>
      </c>
    </row>
    <row r="9" spans="1:9" ht="18.75" x14ac:dyDescent="0.3">
      <c r="A9" s="14" t="s">
        <v>0</v>
      </c>
      <c r="B9" s="28">
        <f>SUM(B3:B8)</f>
        <v>17818</v>
      </c>
      <c r="C9" s="38"/>
      <c r="D9" s="34">
        <f>SUM(D3:D8)</f>
        <v>29466</v>
      </c>
      <c r="E9" s="67"/>
      <c r="F9" s="46" t="s">
        <v>0</v>
      </c>
      <c r="G9" s="25"/>
      <c r="H9" s="85">
        <f>SUM(H3:H8)</f>
        <v>0</v>
      </c>
      <c r="I9" s="4"/>
    </row>
    <row r="10" spans="1:9" x14ac:dyDescent="0.25">
      <c r="A10" s="15"/>
      <c r="B10" s="2"/>
      <c r="C10" s="38"/>
      <c r="D10" s="16"/>
      <c r="E10" s="67"/>
      <c r="F10" s="56"/>
      <c r="G10" s="8"/>
      <c r="H10" s="86"/>
      <c r="I10" s="20"/>
    </row>
    <row r="11" spans="1:9" x14ac:dyDescent="0.25">
      <c r="A11" s="71" t="s">
        <v>1</v>
      </c>
      <c r="B11" s="73">
        <v>9750</v>
      </c>
      <c r="C11" s="38"/>
      <c r="D11" s="75">
        <v>21398</v>
      </c>
      <c r="E11" s="67"/>
      <c r="F11" s="55"/>
      <c r="G11" s="8"/>
      <c r="H11" s="86"/>
      <c r="I11" s="20"/>
    </row>
    <row r="12" spans="1:9" ht="18.75" x14ac:dyDescent="0.3">
      <c r="A12" s="72"/>
      <c r="B12" s="74"/>
      <c r="C12" s="38"/>
      <c r="D12" s="76"/>
      <c r="E12" s="67"/>
      <c r="F12" s="47" t="s">
        <v>15</v>
      </c>
      <c r="G12" s="25"/>
      <c r="H12" s="85">
        <f>H9</f>
        <v>0</v>
      </c>
      <c r="I12" s="21"/>
    </row>
    <row r="13" spans="1:9" ht="30" x14ac:dyDescent="0.25">
      <c r="A13" s="17" t="s">
        <v>24</v>
      </c>
      <c r="B13" s="27">
        <f>4770*2</f>
        <v>9540</v>
      </c>
      <c r="C13" s="38"/>
      <c r="D13" s="33">
        <f>B13</f>
        <v>9540</v>
      </c>
      <c r="E13" s="67"/>
      <c r="F13" s="41"/>
      <c r="G13" s="8"/>
      <c r="H13" s="65"/>
      <c r="I13" s="66"/>
    </row>
    <row r="14" spans="1:9" ht="18.75" x14ac:dyDescent="0.3">
      <c r="A14" s="18"/>
      <c r="B14" s="29"/>
      <c r="C14" s="40"/>
      <c r="D14" s="35"/>
      <c r="E14" s="67"/>
      <c r="F14" s="48" t="s">
        <v>25</v>
      </c>
      <c r="G14" s="25"/>
      <c r="H14" s="85"/>
      <c r="I14" s="22" t="s">
        <v>11</v>
      </c>
    </row>
    <row r="15" spans="1:9" x14ac:dyDescent="0.25">
      <c r="A15" s="18"/>
      <c r="B15" s="29"/>
      <c r="C15" s="40"/>
      <c r="D15" s="35"/>
      <c r="E15" s="67"/>
      <c r="F15" s="41"/>
      <c r="G15" s="23"/>
      <c r="H15" s="77"/>
      <c r="I15" s="77"/>
    </row>
    <row r="16" spans="1:9" ht="18.75" x14ac:dyDescent="0.3">
      <c r="A16" s="11" t="s">
        <v>14</v>
      </c>
      <c r="B16" s="26">
        <f>B8</f>
        <v>2792</v>
      </c>
      <c r="C16" s="38"/>
      <c r="D16" s="31">
        <f>B8</f>
        <v>2792</v>
      </c>
      <c r="E16" s="67"/>
      <c r="F16" s="47" t="s">
        <v>16</v>
      </c>
      <c r="G16" s="51"/>
      <c r="H16" s="85">
        <f>H12-H14</f>
        <v>0</v>
      </c>
      <c r="I16" s="4"/>
    </row>
    <row r="17" spans="1:9" x14ac:dyDescent="0.25">
      <c r="A17" s="60"/>
      <c r="B17" s="61"/>
      <c r="C17" s="38"/>
      <c r="D17" s="32"/>
      <c r="E17" s="67"/>
      <c r="F17" s="49"/>
      <c r="G17" s="23"/>
      <c r="H17" s="77"/>
      <c r="I17" s="77"/>
    </row>
    <row r="18" spans="1:9" ht="19.5" thickBot="1" x14ac:dyDescent="0.35">
      <c r="A18" s="19" t="s">
        <v>0</v>
      </c>
      <c r="B18" s="30">
        <f>SUM(B11:B16)</f>
        <v>22082</v>
      </c>
      <c r="C18" s="52"/>
      <c r="D18" s="36">
        <f>SUM(D11:D16)</f>
        <v>33730</v>
      </c>
      <c r="E18" s="67"/>
      <c r="F18" s="78" t="s">
        <v>12</v>
      </c>
      <c r="G18" s="79"/>
      <c r="H18" s="79"/>
      <c r="I18" s="80"/>
    </row>
    <row r="19" spans="1:9" x14ac:dyDescent="0.25">
      <c r="F19" s="1"/>
    </row>
  </sheetData>
  <mergeCells count="16">
    <mergeCell ref="H13:I13"/>
    <mergeCell ref="H15:I15"/>
    <mergeCell ref="H17:I17"/>
    <mergeCell ref="F18:I18"/>
    <mergeCell ref="A17:B17"/>
    <mergeCell ref="E1:E18"/>
    <mergeCell ref="A1:D1"/>
    <mergeCell ref="A11:A12"/>
    <mergeCell ref="B11:B12"/>
    <mergeCell ref="D11:D12"/>
    <mergeCell ref="F1:I1"/>
    <mergeCell ref="A4:B4"/>
    <mergeCell ref="A6:B7"/>
    <mergeCell ref="D6:D7"/>
    <mergeCell ref="H4:I4"/>
    <mergeCell ref="H6:I6"/>
  </mergeCells>
  <dataValidations count="2">
    <dataValidation allowBlank="1" showInputMessage="1" showErrorMessage="1" promptTitle="Traditional Housing Costs Only" prompt="If you are inputting traditional housing costs, please do not also calculate affiliated housing costs. Adding both traditional and affiliated  will give you inaccurate information." sqref="H5"/>
    <dataValidation allowBlank="1" showInputMessage="1" showErrorMessage="1" promptTitle="Affiliated Housing Costs Only" prompt="If you are inputting affiliated housing (USH) costs, please do not also calculate traditional housing costs. Adding both traditional and affiliated  will give you inaccurate information." sqref="H7"/>
  </dataValidations>
  <hyperlinks>
    <hyperlink ref="I5" r:id="rId1" display="Traditional Housing Pricing"/>
    <hyperlink ref="I3" r:id="rId2"/>
    <hyperlink ref="I14" r:id="rId3"/>
    <hyperlink ref="I8" r:id="rId4" display="Housing &amp; Meal Plan Rates"/>
    <hyperlink ref="I7" r:id="rId5" display="Affiliated Housing (USH) Pricing"/>
  </hyperlinks>
  <pageMargins left="0.2" right="0.2" top="0.5" bottom="0.4" header="0.3" footer="0.2"/>
  <pageSetup scale="65" orientation="landscape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Out of Pocket Costs</vt:lpstr>
      <vt:lpstr>Sheet2</vt:lpstr>
      <vt:lpstr>Sheet3</vt:lpstr>
      <vt:lpstr>'Out of Pocket Costs'!Print_Area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</dc:creator>
  <cp:lastModifiedBy>Tech</cp:lastModifiedBy>
  <cp:lastPrinted>2016-05-23T15:19:01Z</cp:lastPrinted>
  <dcterms:created xsi:type="dcterms:W3CDTF">2016-03-19T00:44:26Z</dcterms:created>
  <dcterms:modified xsi:type="dcterms:W3CDTF">2016-05-31T13:11:20Z</dcterms:modified>
</cp:coreProperties>
</file>