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3000" yWindow="440" windowWidth="23700" windowHeight="203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K28" i="1"/>
  <c r="K37" i="1"/>
  <c r="E28" i="1"/>
  <c r="E11" i="1"/>
  <c r="K11" i="1"/>
  <c r="E19" i="1"/>
  <c r="K19" i="1"/>
  <c r="K40" i="1"/>
</calcChain>
</file>

<file path=xl/sharedStrings.xml><?xml version="1.0" encoding="utf-8"?>
<sst xmlns="http://schemas.openxmlformats.org/spreadsheetml/2006/main" count="177" uniqueCount="73">
  <si>
    <t>Notes on General Education Courses (Ged):</t>
  </si>
  <si>
    <t>Program Notes:</t>
  </si>
  <si>
    <t>____</t>
  </si>
  <si>
    <t>CHE</t>
  </si>
  <si>
    <t>Exp. Gen. Chem. I</t>
  </si>
  <si>
    <t>Exp. Gen. Chem. II</t>
  </si>
  <si>
    <t>MAT</t>
  </si>
  <si>
    <t>Eff. Writing I</t>
  </si>
  <si>
    <t>XXX</t>
  </si>
  <si>
    <t>CRL</t>
  </si>
  <si>
    <t>Exp. Org. Chem. I</t>
  </si>
  <si>
    <t>PHY</t>
  </si>
  <si>
    <t>Physics I</t>
  </si>
  <si>
    <t>Physics II</t>
  </si>
  <si>
    <t>Exp. Phys. Chem I</t>
  </si>
  <si>
    <t>Exp. Analyt. Chem I</t>
  </si>
  <si>
    <t>Humanities (1)</t>
  </si>
  <si>
    <t>B/SS (1)</t>
  </si>
  <si>
    <t>Humanities (2)</t>
  </si>
  <si>
    <t>B/SS (2)</t>
  </si>
  <si>
    <t>Arts</t>
  </si>
  <si>
    <t>1st Year</t>
  </si>
  <si>
    <t>2nd Year</t>
  </si>
  <si>
    <t>3rd Year</t>
  </si>
  <si>
    <t>4th Year</t>
  </si>
  <si>
    <t>GEd</t>
  </si>
  <si>
    <t>WRT</t>
  </si>
  <si>
    <t>Exp. Org. Chem. II</t>
  </si>
  <si>
    <t>Physical Chemistry II</t>
  </si>
  <si>
    <r>
      <t>Chemistry Elective (B)</t>
    </r>
    <r>
      <rPr>
        <b/>
        <sz val="10"/>
        <rFont val="Arial"/>
        <family val="2"/>
      </rPr>
      <t>§</t>
    </r>
  </si>
  <si>
    <r>
      <t>§</t>
    </r>
    <r>
      <rPr>
        <sz val="10"/>
        <rFont val="Arial"/>
      </rPr>
      <t xml:space="preserve">  Chemistry electives in Group B include any approved 300 or 400 level elective in chemistry.</t>
    </r>
  </si>
  <si>
    <t>Diverse Communities</t>
  </si>
  <si>
    <t>Chemical Information</t>
  </si>
  <si>
    <t xml:space="preserve">Department Safety Examination </t>
  </si>
  <si>
    <t>Biochemistry I</t>
  </si>
  <si>
    <r>
      <t xml:space="preserve">Communication Studies </t>
    </r>
    <r>
      <rPr>
        <sz val="10"/>
        <rFont val="Arial"/>
      </rPr>
      <t>♦</t>
    </r>
  </si>
  <si>
    <r>
      <t xml:space="preserve">Writing Course </t>
    </r>
    <r>
      <rPr>
        <sz val="10"/>
        <rFont val="Arial"/>
      </rPr>
      <t>♣</t>
    </r>
  </si>
  <si>
    <r>
      <t xml:space="preserve">Chemistry Elective (A) </t>
    </r>
    <r>
      <rPr>
        <sz val="10"/>
        <rFont val="Arial"/>
      </rPr>
      <t>♠</t>
    </r>
  </si>
  <si>
    <r>
      <t>♠</t>
    </r>
    <r>
      <rPr>
        <sz val="10"/>
        <rFont val="Symbol"/>
        <family val="1"/>
      </rPr>
      <t xml:space="preserve">  </t>
    </r>
    <r>
      <rPr>
        <sz val="10"/>
        <rFont val="Arial"/>
      </rPr>
      <t>Chemistry electives in Group A include:  CHE 333 (Organic III), or CHE 477 (Biochemistry II)</t>
    </r>
  </si>
  <si>
    <t>General Chemistry I</t>
  </si>
  <si>
    <t>General Chemistry II</t>
  </si>
  <si>
    <t>Calculus I</t>
  </si>
  <si>
    <t>Calculus II</t>
  </si>
  <si>
    <t>Organic Chemistry I</t>
  </si>
  <si>
    <t>Organic Chemistry II</t>
  </si>
  <si>
    <t>Analytical Chemistry I</t>
  </si>
  <si>
    <t>Physical Chemistry I</t>
  </si>
  <si>
    <t>YYY</t>
  </si>
  <si>
    <t>Chemistry Seminar</t>
  </si>
  <si>
    <t>Adv. Inorganic Chemistry</t>
  </si>
  <si>
    <t xml:space="preserve">    This elective can be taken in the 4th year of study rather than the 3rd year of study.</t>
  </si>
  <si>
    <t>Inorganic Syntheses</t>
  </si>
  <si>
    <t>Student Elective</t>
  </si>
  <si>
    <t>Exp. Phys. Chemistry II</t>
  </si>
  <si>
    <t>Analytical Chemistry II</t>
  </si>
  <si>
    <t>Exp. Analyt. Chem II</t>
  </si>
  <si>
    <t>SPK</t>
  </si>
  <si>
    <r>
      <t>Interdisciplinary</t>
    </r>
    <r>
      <rPr>
        <b/>
        <sz val="10"/>
        <rFont val="Arial"/>
        <family val="2"/>
      </rPr>
      <t>*</t>
    </r>
  </si>
  <si>
    <r>
      <rPr>
        <b/>
        <sz val="10"/>
        <rFont val="Arial"/>
        <family val="2"/>
      </rPr>
      <t xml:space="preserve">*  </t>
    </r>
    <r>
      <rPr>
        <sz val="10"/>
        <rFont val="Arial"/>
      </rPr>
      <t>No interdisciplinary (I) course may be used to fulfill distributive requirements</t>
    </r>
  </si>
  <si>
    <t>Students must take three "W" courses; at least 3 credits must be in 300 or 400 level courses</t>
  </si>
  <si>
    <t>West Chester University Department of Chemistry</t>
  </si>
  <si>
    <t>B. S. Chemistry (Leads to an ACS Certificate)</t>
  </si>
  <si>
    <t>writing emphasis courses</t>
  </si>
  <si>
    <t>♣  Students may take WRT 121, 206, 208, or 220</t>
  </si>
  <si>
    <t>♦  Choose from SPK 208 or 230</t>
  </si>
  <si>
    <t>Students must take sufficient elective credits to attain 120 credits.</t>
  </si>
  <si>
    <t>CSC</t>
  </si>
  <si>
    <t>♥  or CSC141 if student desires a Comp. Sci. minor. BIO110 can also substitute if a student desires a BIO minor.  CSC115, CSC141, and BIO110 all fulfill a General Education Science Elective.</t>
  </si>
  <si>
    <t>semester credits:</t>
  </si>
  <si>
    <t>Total Credits:</t>
  </si>
  <si>
    <t>Updated Summer 2018</t>
  </si>
  <si>
    <t>Intro. Comp. Prog. ♥</t>
  </si>
  <si>
    <t>Descriptive Inorg 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</si>
</sst>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Symbol"/>
      <family val="1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2" fillId="0" borderId="4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4" xfId="0" applyFont="1" applyBorder="1"/>
    <xf numFmtId="0" fontId="4" fillId="0" borderId="4" xfId="0" applyFont="1" applyBorder="1"/>
    <xf numFmtId="0" fontId="0" fillId="0" borderId="4" xfId="0" applyFont="1" applyBorder="1"/>
    <xf numFmtId="0" fontId="0" fillId="0" borderId="6" xfId="0" applyFont="1" applyBorder="1"/>
    <xf numFmtId="0" fontId="4" fillId="0" borderId="7" xfId="0" applyFont="1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9"/>
  <sheetViews>
    <sheetView showGridLines="0" tabSelected="1" workbookViewId="0">
      <selection activeCell="A47" sqref="A47"/>
    </sheetView>
  </sheetViews>
  <sheetFormatPr baseColWidth="10" defaultColWidth="8.83203125" defaultRowHeight="12" x14ac:dyDescent="0"/>
  <cols>
    <col min="1" max="2" width="4.6640625" customWidth="1"/>
    <col min="3" max="3" width="4.1640625" customWidth="1"/>
    <col min="4" max="4" width="21.6640625" customWidth="1"/>
    <col min="5" max="5" width="3.6640625" customWidth="1"/>
    <col min="6" max="6" width="6.1640625" customWidth="1"/>
    <col min="7" max="7" width="4.5" customWidth="1"/>
    <col min="8" max="9" width="4.83203125" customWidth="1"/>
    <col min="10" max="10" width="22.5" customWidth="1"/>
    <col min="11" max="11" width="4.6640625" customWidth="1"/>
    <col min="12" max="12" width="4.1640625" customWidth="1"/>
  </cols>
  <sheetData>
    <row r="1" spans="1:16">
      <c r="A1" s="18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3"/>
    </row>
    <row r="2" spans="1:16">
      <c r="A2" s="20" t="s">
        <v>61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4"/>
    </row>
    <row r="3" spans="1:16">
      <c r="A3" s="22" t="s">
        <v>70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</row>
    <row r="4" spans="1:16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4"/>
    </row>
    <row r="5" spans="1:16">
      <c r="A5" s="7" t="s">
        <v>21</v>
      </c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6">
      <c r="A6" s="5" t="s">
        <v>2</v>
      </c>
      <c r="B6" s="8" t="s">
        <v>3</v>
      </c>
      <c r="C6" s="8">
        <v>103</v>
      </c>
      <c r="D6" s="6" t="s">
        <v>39</v>
      </c>
      <c r="E6" s="8">
        <v>3</v>
      </c>
      <c r="F6" s="6"/>
      <c r="G6" s="6" t="s">
        <v>2</v>
      </c>
      <c r="H6" s="8" t="s">
        <v>3</v>
      </c>
      <c r="I6" s="8">
        <v>104</v>
      </c>
      <c r="J6" s="6" t="s">
        <v>40</v>
      </c>
      <c r="K6" s="8">
        <v>3</v>
      </c>
      <c r="L6" s="4"/>
    </row>
    <row r="7" spans="1:16">
      <c r="A7" s="5" t="s">
        <v>2</v>
      </c>
      <c r="B7" s="8" t="s">
        <v>9</v>
      </c>
      <c r="C7" s="8">
        <v>103</v>
      </c>
      <c r="D7" s="6" t="s">
        <v>4</v>
      </c>
      <c r="E7" s="8">
        <v>1</v>
      </c>
      <c r="F7" s="6"/>
      <c r="G7" s="6" t="s">
        <v>2</v>
      </c>
      <c r="H7" s="8" t="s">
        <v>9</v>
      </c>
      <c r="I7" s="8">
        <v>104</v>
      </c>
      <c r="J7" s="6" t="s">
        <v>5</v>
      </c>
      <c r="K7" s="8">
        <v>1</v>
      </c>
      <c r="L7" s="4"/>
      <c r="P7" s="1"/>
    </row>
    <row r="8" spans="1:16">
      <c r="A8" s="5" t="s">
        <v>2</v>
      </c>
      <c r="B8" s="8" t="s">
        <v>6</v>
      </c>
      <c r="C8" s="8">
        <v>161</v>
      </c>
      <c r="D8" s="6" t="s">
        <v>41</v>
      </c>
      <c r="E8" s="8">
        <v>4</v>
      </c>
      <c r="F8" s="6"/>
      <c r="G8" s="6" t="s">
        <v>2</v>
      </c>
      <c r="H8" s="8" t="s">
        <v>6</v>
      </c>
      <c r="I8" s="8">
        <v>162</v>
      </c>
      <c r="J8" s="6" t="s">
        <v>42</v>
      </c>
      <c r="K8" s="8">
        <v>4</v>
      </c>
      <c r="L8" s="4"/>
    </row>
    <row r="9" spans="1:16">
      <c r="A9" s="5" t="s">
        <v>2</v>
      </c>
      <c r="B9" s="8" t="s">
        <v>26</v>
      </c>
      <c r="C9" s="8">
        <v>120</v>
      </c>
      <c r="D9" s="6" t="s">
        <v>7</v>
      </c>
      <c r="E9" s="8">
        <v>3</v>
      </c>
      <c r="F9" s="6"/>
      <c r="G9" s="6" t="s">
        <v>2</v>
      </c>
      <c r="H9" s="8" t="s">
        <v>26</v>
      </c>
      <c r="I9" s="8" t="s">
        <v>8</v>
      </c>
      <c r="J9" s="6" t="s">
        <v>36</v>
      </c>
      <c r="K9" s="8">
        <v>3</v>
      </c>
      <c r="L9" s="4"/>
    </row>
    <row r="10" spans="1:16">
      <c r="A10" s="5" t="s">
        <v>2</v>
      </c>
      <c r="B10" s="8" t="s">
        <v>25</v>
      </c>
      <c r="C10" s="8" t="s">
        <v>8</v>
      </c>
      <c r="D10" s="6" t="s">
        <v>17</v>
      </c>
      <c r="E10" s="8">
        <v>3</v>
      </c>
      <c r="F10" s="6"/>
      <c r="G10" s="6" t="s">
        <v>2</v>
      </c>
      <c r="H10" s="8" t="s">
        <v>56</v>
      </c>
      <c r="I10" s="8" t="s">
        <v>8</v>
      </c>
      <c r="J10" s="6" t="s">
        <v>35</v>
      </c>
      <c r="K10" s="8">
        <v>3</v>
      </c>
      <c r="L10" s="4"/>
    </row>
    <row r="11" spans="1:16">
      <c r="A11" s="5"/>
      <c r="B11" s="8"/>
      <c r="C11" s="8"/>
      <c r="D11" t="s">
        <v>68</v>
      </c>
      <c r="E11" s="8">
        <f>SUM(E6:E10)</f>
        <v>14</v>
      </c>
      <c r="F11" s="6"/>
      <c r="G11" s="6"/>
      <c r="H11" s="8"/>
      <c r="I11" s="8"/>
      <c r="J11" t="s">
        <v>68</v>
      </c>
      <c r="K11" s="8">
        <f>SUM(K6:K10)</f>
        <v>14</v>
      </c>
      <c r="L11" s="4"/>
    </row>
    <row r="12" spans="1:16">
      <c r="A12" s="5"/>
      <c r="B12" s="8"/>
      <c r="C12" s="8"/>
      <c r="D12" s="6"/>
      <c r="E12" s="8"/>
      <c r="F12" s="6"/>
      <c r="G12" s="6"/>
      <c r="H12" s="8"/>
      <c r="I12" s="8"/>
      <c r="J12" s="6"/>
      <c r="K12" s="8"/>
      <c r="L12" s="4"/>
    </row>
    <row r="13" spans="1:16">
      <c r="A13" s="7" t="s">
        <v>22</v>
      </c>
      <c r="B13" s="8"/>
      <c r="C13" s="8"/>
      <c r="D13" s="6"/>
      <c r="E13" s="8"/>
      <c r="F13" s="6"/>
      <c r="G13" s="6"/>
      <c r="H13" s="8"/>
      <c r="I13" s="8"/>
      <c r="J13" s="6"/>
      <c r="K13" s="8"/>
      <c r="L13" s="4"/>
    </row>
    <row r="14" spans="1:16">
      <c r="A14" s="5" t="s">
        <v>2</v>
      </c>
      <c r="B14" s="8" t="s">
        <v>3</v>
      </c>
      <c r="C14" s="8">
        <v>231</v>
      </c>
      <c r="D14" s="6" t="s">
        <v>43</v>
      </c>
      <c r="E14" s="9">
        <v>4</v>
      </c>
      <c r="F14" s="6"/>
      <c r="G14" s="6" t="s">
        <v>2</v>
      </c>
      <c r="H14" s="8" t="s">
        <v>3</v>
      </c>
      <c r="I14" s="8">
        <v>232</v>
      </c>
      <c r="J14" s="6" t="s">
        <v>44</v>
      </c>
      <c r="K14" s="8">
        <v>3</v>
      </c>
      <c r="L14" s="4"/>
    </row>
    <row r="15" spans="1:16">
      <c r="A15" s="5" t="s">
        <v>2</v>
      </c>
      <c r="B15" s="8" t="s">
        <v>9</v>
      </c>
      <c r="C15" s="8">
        <v>231</v>
      </c>
      <c r="D15" s="6" t="s">
        <v>10</v>
      </c>
      <c r="E15" s="8">
        <v>2</v>
      </c>
      <c r="F15" s="6"/>
      <c r="G15" s="6" t="s">
        <v>2</v>
      </c>
      <c r="H15" s="8" t="s">
        <v>9</v>
      </c>
      <c r="I15" s="8">
        <v>232</v>
      </c>
      <c r="J15" s="6" t="s">
        <v>27</v>
      </c>
      <c r="K15" s="8">
        <v>2</v>
      </c>
      <c r="L15" s="4"/>
    </row>
    <row r="16" spans="1:16">
      <c r="A16" s="5" t="s">
        <v>2</v>
      </c>
      <c r="B16" s="8" t="s">
        <v>3</v>
      </c>
      <c r="C16" s="8">
        <v>321</v>
      </c>
      <c r="D16" s="6" t="s">
        <v>45</v>
      </c>
      <c r="E16" s="8">
        <v>3</v>
      </c>
      <c r="F16" s="6"/>
      <c r="G16" s="6" t="s">
        <v>2</v>
      </c>
      <c r="H16" s="8" t="s">
        <v>66</v>
      </c>
      <c r="I16" s="8">
        <v>115</v>
      </c>
      <c r="J16" s="6" t="s">
        <v>71</v>
      </c>
      <c r="K16" s="8">
        <v>3</v>
      </c>
      <c r="L16" s="4"/>
    </row>
    <row r="17" spans="1:12">
      <c r="A17" s="5" t="s">
        <v>2</v>
      </c>
      <c r="B17" s="8" t="s">
        <v>9</v>
      </c>
      <c r="C17" s="8">
        <v>321</v>
      </c>
      <c r="D17" s="6" t="s">
        <v>15</v>
      </c>
      <c r="E17" s="8">
        <v>2</v>
      </c>
      <c r="F17" s="6"/>
      <c r="G17" s="6" t="s">
        <v>2</v>
      </c>
      <c r="H17" s="8" t="s">
        <v>11</v>
      </c>
      <c r="I17" s="8">
        <v>180</v>
      </c>
      <c r="J17" s="6" t="s">
        <v>13</v>
      </c>
      <c r="K17" s="8">
        <v>4</v>
      </c>
      <c r="L17" s="4"/>
    </row>
    <row r="18" spans="1:12">
      <c r="A18" s="5" t="s">
        <v>2</v>
      </c>
      <c r="B18" s="8" t="s">
        <v>11</v>
      </c>
      <c r="C18" s="8">
        <v>170</v>
      </c>
      <c r="D18" s="6" t="s">
        <v>12</v>
      </c>
      <c r="E18" s="8">
        <v>4</v>
      </c>
      <c r="F18" s="6"/>
      <c r="G18" s="6" t="s">
        <v>2</v>
      </c>
      <c r="H18" s="8" t="s">
        <v>25</v>
      </c>
      <c r="I18" s="8" t="s">
        <v>8</v>
      </c>
      <c r="J18" s="6" t="s">
        <v>31</v>
      </c>
      <c r="K18" s="8">
        <v>3</v>
      </c>
      <c r="L18" s="4"/>
    </row>
    <row r="19" spans="1:12">
      <c r="A19" s="5"/>
      <c r="B19" s="8"/>
      <c r="C19" s="8"/>
      <c r="D19" t="s">
        <v>68</v>
      </c>
      <c r="E19" s="8">
        <f>SUM(E14:E18)</f>
        <v>15</v>
      </c>
      <c r="F19" s="6"/>
      <c r="G19" s="6"/>
      <c r="H19" s="6"/>
      <c r="I19" s="6"/>
      <c r="J19" t="s">
        <v>68</v>
      </c>
      <c r="K19" s="8">
        <f>SUM(K14:K18)</f>
        <v>15</v>
      </c>
      <c r="L19" s="4"/>
    </row>
    <row r="20" spans="1:12">
      <c r="A20" s="5"/>
      <c r="B20" s="8"/>
      <c r="C20" s="8"/>
      <c r="D20" s="6"/>
      <c r="E20" s="8"/>
      <c r="F20" s="6"/>
      <c r="G20" s="6"/>
      <c r="H20" s="8"/>
      <c r="I20" s="8"/>
      <c r="J20" s="6"/>
      <c r="K20" s="8"/>
      <c r="L20" s="4"/>
    </row>
    <row r="21" spans="1:12">
      <c r="A21" s="7" t="s">
        <v>23</v>
      </c>
      <c r="B21" s="8"/>
      <c r="C21" s="8"/>
      <c r="D21" s="6"/>
      <c r="E21" s="8"/>
      <c r="F21" s="6"/>
      <c r="G21" s="6"/>
      <c r="H21" s="8"/>
      <c r="I21" s="8"/>
      <c r="J21" s="6"/>
      <c r="K21" s="8"/>
      <c r="L21" s="4"/>
    </row>
    <row r="22" spans="1:12">
      <c r="A22" s="5" t="s">
        <v>2</v>
      </c>
      <c r="B22" s="8" t="s">
        <v>3</v>
      </c>
      <c r="C22" s="8">
        <v>341</v>
      </c>
      <c r="D22" s="6" t="s">
        <v>46</v>
      </c>
      <c r="E22" s="9">
        <v>4</v>
      </c>
      <c r="F22" s="6"/>
      <c r="G22" s="6" t="s">
        <v>2</v>
      </c>
      <c r="H22" s="8" t="s">
        <v>3</v>
      </c>
      <c r="I22" s="8">
        <v>342</v>
      </c>
      <c r="J22" s="6" t="s">
        <v>28</v>
      </c>
      <c r="K22" s="8">
        <v>3</v>
      </c>
      <c r="L22" s="4"/>
    </row>
    <row r="23" spans="1:12">
      <c r="A23" s="5" t="s">
        <v>2</v>
      </c>
      <c r="B23" s="8" t="s">
        <v>9</v>
      </c>
      <c r="C23" s="8">
        <v>341</v>
      </c>
      <c r="D23" s="6" t="s">
        <v>14</v>
      </c>
      <c r="E23" s="8">
        <v>2</v>
      </c>
      <c r="F23" s="6"/>
      <c r="G23" s="6" t="s">
        <v>2</v>
      </c>
      <c r="H23" s="8" t="s">
        <v>9</v>
      </c>
      <c r="I23" s="8">
        <v>342</v>
      </c>
      <c r="J23" s="6" t="s">
        <v>53</v>
      </c>
      <c r="K23" s="8">
        <v>2</v>
      </c>
      <c r="L23" s="4"/>
    </row>
    <row r="24" spans="1:12">
      <c r="A24" s="5" t="s">
        <v>2</v>
      </c>
      <c r="B24" s="8" t="s">
        <v>3</v>
      </c>
      <c r="C24" s="8">
        <v>409</v>
      </c>
      <c r="D24" s="6" t="s">
        <v>72</v>
      </c>
      <c r="E24" s="8">
        <v>3</v>
      </c>
      <c r="F24" s="6"/>
      <c r="G24" s="6" t="s">
        <v>2</v>
      </c>
      <c r="H24" s="8" t="s">
        <v>3</v>
      </c>
      <c r="I24" s="8" t="s">
        <v>47</v>
      </c>
      <c r="J24" s="6" t="s">
        <v>37</v>
      </c>
      <c r="K24" s="8">
        <v>3</v>
      </c>
      <c r="L24" s="4"/>
    </row>
    <row r="25" spans="1:12">
      <c r="A25" s="5" t="s">
        <v>2</v>
      </c>
      <c r="B25" s="8" t="s">
        <v>25</v>
      </c>
      <c r="C25" s="8" t="s">
        <v>8</v>
      </c>
      <c r="D25" s="6" t="s">
        <v>16</v>
      </c>
      <c r="E25" s="8">
        <v>3</v>
      </c>
      <c r="F25" s="6"/>
      <c r="G25" s="6" t="s">
        <v>2</v>
      </c>
      <c r="H25" s="8" t="s">
        <v>3</v>
      </c>
      <c r="I25" s="8">
        <v>424</v>
      </c>
      <c r="J25" s="6" t="s">
        <v>54</v>
      </c>
      <c r="K25" s="8">
        <v>3</v>
      </c>
      <c r="L25" s="4"/>
    </row>
    <row r="26" spans="1:12">
      <c r="A26" s="5" t="s">
        <v>2</v>
      </c>
      <c r="B26" s="8" t="s">
        <v>3</v>
      </c>
      <c r="C26" s="8">
        <v>418</v>
      </c>
      <c r="D26" s="6" t="s">
        <v>32</v>
      </c>
      <c r="E26" s="8">
        <v>1</v>
      </c>
      <c r="F26" s="6"/>
      <c r="G26" s="6" t="s">
        <v>2</v>
      </c>
      <c r="H26" s="8" t="s">
        <v>9</v>
      </c>
      <c r="I26" s="8">
        <v>424</v>
      </c>
      <c r="J26" s="6" t="s">
        <v>55</v>
      </c>
      <c r="K26" s="8">
        <v>2</v>
      </c>
      <c r="L26" s="4"/>
    </row>
    <row r="27" spans="1:12">
      <c r="A27" s="5" t="s">
        <v>2</v>
      </c>
      <c r="B27" s="8" t="s">
        <v>25</v>
      </c>
      <c r="C27" s="8" t="s">
        <v>8</v>
      </c>
      <c r="D27" s="6" t="s">
        <v>20</v>
      </c>
      <c r="E27" s="8">
        <v>3</v>
      </c>
      <c r="F27" s="6"/>
      <c r="G27" s="6" t="s">
        <v>2</v>
      </c>
      <c r="H27" s="8" t="s">
        <v>25</v>
      </c>
      <c r="I27" s="8" t="s">
        <v>8</v>
      </c>
      <c r="J27" s="6" t="s">
        <v>52</v>
      </c>
      <c r="K27" s="8">
        <v>3</v>
      </c>
      <c r="L27" s="4"/>
    </row>
    <row r="28" spans="1:12">
      <c r="A28" s="5"/>
      <c r="B28" s="6"/>
      <c r="C28" s="6"/>
      <c r="D28" t="s">
        <v>68</v>
      </c>
      <c r="E28" s="8">
        <f>SUM(E22:E27)</f>
        <v>16</v>
      </c>
      <c r="F28" s="6"/>
      <c r="G28" s="6"/>
      <c r="H28" s="6"/>
      <c r="I28" s="6"/>
      <c r="J28" t="s">
        <v>68</v>
      </c>
      <c r="K28" s="8">
        <f>SUM(K22:K27)</f>
        <v>16</v>
      </c>
      <c r="L28" s="4"/>
    </row>
    <row r="29" spans="1:12">
      <c r="A29" s="5"/>
      <c r="B29" s="8"/>
      <c r="C29" s="8"/>
      <c r="D29" s="6"/>
      <c r="E29" s="8"/>
      <c r="F29" s="6"/>
      <c r="G29" s="6"/>
      <c r="H29" s="8"/>
      <c r="I29" s="8"/>
      <c r="J29" s="6"/>
      <c r="K29" s="8"/>
      <c r="L29" s="4"/>
    </row>
    <row r="30" spans="1:12">
      <c r="A30" s="7" t="s">
        <v>24</v>
      </c>
      <c r="B30" s="8"/>
      <c r="C30" s="8"/>
      <c r="D30" s="6"/>
      <c r="E30" s="8"/>
      <c r="F30" s="6"/>
      <c r="G30" s="6"/>
      <c r="H30" s="8"/>
      <c r="I30" s="8"/>
      <c r="J30" s="6"/>
      <c r="K30" s="8"/>
      <c r="L30" s="4"/>
    </row>
    <row r="31" spans="1:12">
      <c r="A31" s="5" t="s">
        <v>2</v>
      </c>
      <c r="B31" s="8" t="s">
        <v>3</v>
      </c>
      <c r="C31" s="8" t="s">
        <v>47</v>
      </c>
      <c r="D31" s="6" t="s">
        <v>29</v>
      </c>
      <c r="E31" s="8">
        <v>3</v>
      </c>
      <c r="F31" s="6"/>
      <c r="G31" s="6" t="s">
        <v>2</v>
      </c>
      <c r="H31" s="8" t="s">
        <v>3</v>
      </c>
      <c r="I31" s="8" t="s">
        <v>47</v>
      </c>
      <c r="J31" s="6" t="s">
        <v>29</v>
      </c>
      <c r="K31" s="8">
        <v>3</v>
      </c>
      <c r="L31" s="4"/>
    </row>
    <row r="32" spans="1:12">
      <c r="A32" s="5" t="s">
        <v>2</v>
      </c>
      <c r="B32" s="8" t="s">
        <v>25</v>
      </c>
      <c r="C32" s="8" t="s">
        <v>8</v>
      </c>
      <c r="D32" s="6" t="s">
        <v>52</v>
      </c>
      <c r="E32" s="8">
        <v>3</v>
      </c>
      <c r="F32" s="6"/>
      <c r="G32" s="6" t="s">
        <v>2</v>
      </c>
      <c r="H32" s="8" t="s">
        <v>3</v>
      </c>
      <c r="I32" s="8">
        <v>411</v>
      </c>
      <c r="J32" s="6" t="s">
        <v>49</v>
      </c>
      <c r="K32" s="8">
        <v>3</v>
      </c>
      <c r="L32" s="4"/>
    </row>
    <row r="33" spans="1:12">
      <c r="A33" s="5" t="s">
        <v>2</v>
      </c>
      <c r="B33" s="8" t="s">
        <v>3</v>
      </c>
      <c r="C33" s="8">
        <v>476</v>
      </c>
      <c r="D33" s="6" t="s">
        <v>34</v>
      </c>
      <c r="E33" s="8">
        <v>3</v>
      </c>
      <c r="F33" s="6"/>
      <c r="G33" s="6" t="s">
        <v>2</v>
      </c>
      <c r="H33" s="8" t="s">
        <v>9</v>
      </c>
      <c r="I33" s="8">
        <v>411</v>
      </c>
      <c r="J33" s="6" t="s">
        <v>51</v>
      </c>
      <c r="K33" s="8">
        <v>2</v>
      </c>
      <c r="L33" s="4"/>
    </row>
    <row r="34" spans="1:12">
      <c r="A34" s="5" t="s">
        <v>2</v>
      </c>
      <c r="B34" s="8" t="s">
        <v>3</v>
      </c>
      <c r="C34" s="8">
        <v>491</v>
      </c>
      <c r="D34" s="6" t="s">
        <v>48</v>
      </c>
      <c r="E34" s="8">
        <v>1</v>
      </c>
      <c r="F34" s="6"/>
      <c r="G34" s="6" t="s">
        <v>2</v>
      </c>
      <c r="H34" s="8" t="s">
        <v>25</v>
      </c>
      <c r="I34" s="8" t="s">
        <v>8</v>
      </c>
      <c r="J34" s="6" t="s">
        <v>52</v>
      </c>
      <c r="K34" s="8">
        <v>3</v>
      </c>
      <c r="L34" s="4"/>
    </row>
    <row r="35" spans="1:12">
      <c r="A35" s="5" t="s">
        <v>2</v>
      </c>
      <c r="B35" s="8" t="s">
        <v>25</v>
      </c>
      <c r="C35" s="8" t="s">
        <v>8</v>
      </c>
      <c r="D35" s="6" t="s">
        <v>18</v>
      </c>
      <c r="E35" s="8">
        <v>3</v>
      </c>
      <c r="F35" s="6"/>
      <c r="G35" s="6" t="s">
        <v>2</v>
      </c>
      <c r="H35" s="8" t="s">
        <v>25</v>
      </c>
      <c r="I35" s="8" t="s">
        <v>8</v>
      </c>
      <c r="J35" s="10" t="s">
        <v>57</v>
      </c>
      <c r="K35" s="8">
        <v>3</v>
      </c>
      <c r="L35" s="4"/>
    </row>
    <row r="36" spans="1:12">
      <c r="A36" s="5" t="s">
        <v>2</v>
      </c>
      <c r="B36" s="8" t="s">
        <v>25</v>
      </c>
      <c r="C36" s="8" t="s">
        <v>8</v>
      </c>
      <c r="D36" s="6" t="s">
        <v>19</v>
      </c>
      <c r="E36" s="8">
        <v>3</v>
      </c>
      <c r="F36" s="6"/>
      <c r="G36" s="6"/>
      <c r="H36" s="6"/>
      <c r="I36" s="6"/>
      <c r="J36" s="6"/>
      <c r="K36" s="6"/>
      <c r="L36" s="4"/>
    </row>
    <row r="37" spans="1:12">
      <c r="A37" s="5"/>
      <c r="B37" s="6"/>
      <c r="C37" s="6"/>
      <c r="D37" t="s">
        <v>68</v>
      </c>
      <c r="E37" s="8">
        <f>SUM(E31:E36)</f>
        <v>16</v>
      </c>
      <c r="F37" s="6"/>
      <c r="G37" s="6"/>
      <c r="H37" s="6"/>
      <c r="I37" s="6"/>
      <c r="J37" t="s">
        <v>68</v>
      </c>
      <c r="K37" s="9">
        <f>SUM(K31:K35)</f>
        <v>14</v>
      </c>
      <c r="L37" s="4"/>
    </row>
    <row r="38" spans="1:12">
      <c r="A38" s="5"/>
      <c r="B38" s="6"/>
      <c r="C38" s="6"/>
      <c r="D38" s="6"/>
      <c r="E38" s="8"/>
      <c r="F38" s="6"/>
      <c r="G38" s="6"/>
      <c r="H38" s="6"/>
      <c r="I38" s="6"/>
      <c r="J38" s="6"/>
      <c r="K38" s="9"/>
      <c r="L38" s="4"/>
    </row>
    <row r="39" spans="1:12">
      <c r="A39" s="5"/>
      <c r="F39" s="6"/>
      <c r="G39" s="6"/>
      <c r="H39" s="6"/>
      <c r="I39" s="6"/>
      <c r="J39" s="6"/>
      <c r="K39" s="8"/>
      <c r="L39" s="4"/>
    </row>
    <row r="40" spans="1:12">
      <c r="A40" s="5"/>
      <c r="F40" s="6"/>
      <c r="H40" s="6"/>
      <c r="I40" s="6"/>
      <c r="J40" s="6" t="s">
        <v>69</v>
      </c>
      <c r="K40" s="6">
        <f>E11+K11+E19+K19+E28+K28+E37+K37</f>
        <v>120</v>
      </c>
      <c r="L40" s="4"/>
    </row>
    <row r="41" spans="1:12">
      <c r="A41" s="5"/>
      <c r="B41" s="8"/>
      <c r="C41" s="8"/>
      <c r="D41" s="6"/>
      <c r="E41" s="8"/>
      <c r="F41" s="6"/>
      <c r="G41" s="6"/>
      <c r="H41" s="6"/>
      <c r="I41" s="6"/>
      <c r="J41" s="6"/>
      <c r="K41" s="6"/>
      <c r="L41" s="4"/>
    </row>
    <row r="42" spans="1:12">
      <c r="A42" s="11" t="s">
        <v>2</v>
      </c>
      <c r="B42" s="6" t="s">
        <v>33</v>
      </c>
      <c r="C42" s="6"/>
      <c r="D42" s="6"/>
      <c r="E42" s="6"/>
      <c r="F42" s="6"/>
      <c r="G42" s="6" t="s">
        <v>2</v>
      </c>
      <c r="H42" s="6" t="s">
        <v>2</v>
      </c>
      <c r="I42" s="6" t="s">
        <v>2</v>
      </c>
      <c r="J42" s="6" t="s">
        <v>62</v>
      </c>
      <c r="K42" s="6"/>
      <c r="L42" s="4"/>
    </row>
    <row r="43" spans="1:12">
      <c r="A43" s="5"/>
      <c r="B43" s="8"/>
      <c r="C43" s="8"/>
      <c r="D43" s="6"/>
      <c r="E43" s="8"/>
      <c r="F43" s="6"/>
      <c r="G43" s="6"/>
      <c r="H43" s="6"/>
      <c r="I43" s="6"/>
      <c r="J43" s="6"/>
      <c r="K43" s="6"/>
      <c r="L43" s="4"/>
    </row>
    <row r="44" spans="1:12">
      <c r="A44" s="5"/>
      <c r="B44" s="8"/>
      <c r="C44" s="8"/>
      <c r="D44" s="6"/>
      <c r="E44" s="8"/>
      <c r="F44" s="6"/>
      <c r="G44" s="6"/>
      <c r="H44" s="6"/>
      <c r="I44" s="6"/>
      <c r="J44" s="6"/>
      <c r="K44" s="6"/>
      <c r="L44" s="4"/>
    </row>
    <row r="45" spans="1:12">
      <c r="A45" s="7" t="s">
        <v>1</v>
      </c>
      <c r="B45" s="8"/>
      <c r="C45" s="8"/>
      <c r="D45" s="6"/>
      <c r="E45" s="8"/>
      <c r="F45" s="6"/>
      <c r="G45" s="6"/>
      <c r="H45" s="6"/>
      <c r="I45" s="6"/>
      <c r="J45" s="6"/>
      <c r="K45" s="6"/>
      <c r="L45" s="4"/>
    </row>
    <row r="46" spans="1:12">
      <c r="A46" s="5"/>
      <c r="B46" s="8"/>
      <c r="C46" s="8"/>
      <c r="D46" s="6"/>
      <c r="E46" s="8"/>
      <c r="F46" s="6"/>
      <c r="G46" s="6"/>
      <c r="H46" s="6"/>
      <c r="I46" s="6"/>
      <c r="J46" s="6"/>
      <c r="K46" s="6"/>
      <c r="L46" s="4"/>
    </row>
    <row r="47" spans="1:12" ht="14">
      <c r="A47" s="12" t="s">
        <v>38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4"/>
    </row>
    <row r="48" spans="1:12">
      <c r="A48" s="12" t="s">
        <v>50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4"/>
    </row>
    <row r="49" spans="1:12">
      <c r="A49" s="7" t="s">
        <v>30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4"/>
    </row>
    <row r="50" spans="1:1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4"/>
    </row>
    <row r="51" spans="1:12">
      <c r="A51" s="7" t="s">
        <v>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4"/>
    </row>
    <row r="52" spans="1:1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4"/>
    </row>
    <row r="53" spans="1:12">
      <c r="A53" s="13" t="s">
        <v>63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4"/>
    </row>
    <row r="54" spans="1:12" ht="30" customHeight="1">
      <c r="A54" s="24" t="s">
        <v>67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</row>
    <row r="55" spans="1:12">
      <c r="A55" s="13" t="s">
        <v>64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4"/>
    </row>
    <row r="56" spans="1:12">
      <c r="A56" s="12" t="s">
        <v>58</v>
      </c>
      <c r="B56" s="10"/>
      <c r="C56" s="10"/>
      <c r="D56" s="10"/>
      <c r="E56" s="10"/>
      <c r="F56" s="10"/>
      <c r="G56" s="10"/>
      <c r="H56" s="10"/>
      <c r="I56" s="10"/>
      <c r="J56" s="10"/>
      <c r="K56" s="6"/>
      <c r="L56" s="4"/>
    </row>
    <row r="57" spans="1:12">
      <c r="A57" s="12" t="s">
        <v>59</v>
      </c>
      <c r="B57" s="10"/>
      <c r="C57" s="6"/>
      <c r="D57" s="10"/>
      <c r="E57" s="10"/>
      <c r="F57" s="10"/>
      <c r="G57" s="10"/>
      <c r="H57" s="10"/>
      <c r="I57" s="10"/>
      <c r="J57" s="10"/>
      <c r="K57" s="6"/>
      <c r="L57" s="4"/>
    </row>
    <row r="58" spans="1:12">
      <c r="A58" s="14" t="s">
        <v>65</v>
      </c>
      <c r="B58" s="15"/>
      <c r="C58" s="16"/>
      <c r="D58" s="15"/>
      <c r="E58" s="15"/>
      <c r="F58" s="15"/>
      <c r="G58" s="15"/>
      <c r="H58" s="15"/>
      <c r="I58" s="15"/>
      <c r="J58" s="15"/>
      <c r="K58" s="16"/>
      <c r="L58" s="17"/>
    </row>
    <row r="59" spans="1:12" ht="14">
      <c r="C59" s="2"/>
    </row>
  </sheetData>
  <mergeCells count="4">
    <mergeCell ref="A1:K1"/>
    <mergeCell ref="A2:K2"/>
    <mergeCell ref="A3:K3"/>
    <mergeCell ref="A54:L54"/>
  </mergeCells>
  <phoneticPr fontId="5" type="noConversion"/>
  <pageMargins left="0.7" right="0.7" top="0.75" bottom="0.75" header="0.5" footer="0.5"/>
  <pageSetup scale="88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5" type="noConversion"/>
  <pageMargins left="0.7" right="0.7" top="0.75" bottom="0.75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5" type="noConversion"/>
  <pageMargins left="0.7" right="0.7" top="0.75" bottom="0.75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Homemade Chemical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M. Ressner</dc:creator>
  <cp:lastModifiedBy>Kurt W Kolasinski</cp:lastModifiedBy>
  <cp:lastPrinted>2018-05-29T18:09:49Z</cp:lastPrinted>
  <dcterms:created xsi:type="dcterms:W3CDTF">2001-09-15T15:46:25Z</dcterms:created>
  <dcterms:modified xsi:type="dcterms:W3CDTF">2018-06-01T15:27:07Z</dcterms:modified>
</cp:coreProperties>
</file>